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A222AE5C-5FB2-4D67-8AD8-FF145C6C8208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22" i="7" l="1"/>
  <c r="G12" i="7" l="1"/>
  <c r="E22" i="7" l="1"/>
  <c r="F22" i="7"/>
  <c r="G22" i="7"/>
  <c r="G32" i="7" s="1"/>
  <c r="D22" i="7"/>
  <c r="E12" i="7" l="1"/>
  <c r="E32" i="7" s="1"/>
  <c r="F12" i="7" l="1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<sst xmlns="http://schemas.openxmlformats.org/spreadsheetml/2006/main" count="20" uniqueCount="19">
  <si>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</si>
  <si>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</si>
  <si>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</si>
  <si>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</si>
  <si>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</si>
  <si>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</si>
  <si>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</si>
  <si>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</si>
  <si>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</si>
  <si>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</si>
  <si>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</si>
  <si>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</si>
  <si>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</si>
  <si>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</si>
  <si>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</si>
  <si>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</si>
  <si>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</si>
  <si>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</si>
  <si>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 xml:space="preserve">Del 01 de Enero al 31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</si>
</sst>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4"/>
  <sheetViews>
    <sheetView tabSelected="1" zoomScale="70" zoomScaleNormal="70" workbookViewId="0">
      <selection activeCell="B2" sqref="B2:H3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1"/>
      <c r="C2" s="31"/>
      <c r="D2" s="31"/>
      <c r="E2" s="31"/>
      <c r="F2" s="9"/>
      <c r="G2" s="9"/>
      <c r="H2" s="12"/>
    </row>
    <row r="4" spans="1:8" x14ac:dyDescent="0.25">
      <c r="B4" s="25" t="s">
        <v>16</v>
      </c>
      <c r="C4" s="26"/>
      <c r="D4" s="26"/>
      <c r="E4" s="26"/>
      <c r="F4" s="26"/>
      <c r="G4" s="26"/>
      <c r="H4" s="27"/>
    </row>
    <row r="5" spans="1:8" x14ac:dyDescent="0.25">
      <c r="B5" s="20" t="s">
        <v>3</v>
      </c>
      <c r="C5" s="21"/>
      <c r="D5" s="21"/>
      <c r="E5" s="21"/>
      <c r="F5" s="21"/>
      <c r="G5" s="21"/>
      <c r="H5" s="22"/>
    </row>
    <row r="6" spans="1:8" x14ac:dyDescent="0.25">
      <c r="B6" s="20" t="s">
        <v>13</v>
      </c>
      <c r="C6" s="21"/>
      <c r="D6" s="21"/>
      <c r="E6" s="21"/>
      <c r="F6" s="21"/>
      <c r="G6" s="21"/>
      <c r="H6" s="22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8" t="s">
        <v>0</v>
      </c>
      <c r="C8" s="29"/>
      <c r="D8" s="29"/>
      <c r="E8" s="29"/>
      <c r="F8" s="29"/>
      <c r="G8" s="29"/>
      <c r="H8" s="30"/>
    </row>
    <row r="9" spans="1:8" ht="14.45" customHeight="1" x14ac:dyDescent="0.25">
      <c r="B9" s="24" t="s">
        <v>4</v>
      </c>
      <c r="C9" s="23" t="s">
        <v>5</v>
      </c>
      <c r="D9" s="23"/>
      <c r="E9" s="23"/>
      <c r="F9" s="23"/>
      <c r="G9" s="23"/>
      <c r="H9" s="24" t="s">
        <v>6</v>
      </c>
    </row>
    <row r="10" spans="1:8" ht="30" x14ac:dyDescent="0.25">
      <c r="B10" s="24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4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H12" si="0">SUM(C13:C20)</f>
        <v>29336393</v>
      </c>
      <c r="D12" s="17">
        <f t="shared" si="0"/>
        <v>2885118.2299999986</v>
      </c>
      <c r="E12" s="17">
        <f t="shared" si="0"/>
        <v>32221511.23</v>
      </c>
      <c r="F12" s="17">
        <f t="shared" si="0"/>
        <v>32221511.23</v>
      </c>
      <c r="G12" s="17">
        <f t="shared" si="0"/>
        <v>31864511.16</v>
      </c>
      <c r="H12" s="17">
        <f t="shared" si="0"/>
        <v>0</v>
      </c>
    </row>
    <row r="13" spans="1:8" x14ac:dyDescent="0.25">
      <c r="B13" s="10" t="s">
        <v>17</v>
      </c>
      <c r="C13" s="15">
        <v>29336393</v>
      </c>
      <c r="D13" s="15">
        <v>2885118.2299999986</v>
      </c>
      <c r="E13" s="15">
        <v>32221511.23</v>
      </c>
      <c r="F13" s="15">
        <v>32221511.23</v>
      </c>
      <c r="G13" s="15">
        <v>31864511.16</v>
      </c>
      <c r="H13" s="15">
        <v>0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36335485.639999993</v>
      </c>
      <c r="E22" s="17">
        <f>+E23</f>
        <v>36335485.639999993</v>
      </c>
      <c r="F22" s="17">
        <f>+F23</f>
        <v>33230891.830000002</v>
      </c>
      <c r="G22" s="17">
        <f>+G23</f>
        <v>33230891.830000002</v>
      </c>
      <c r="H22" s="17">
        <f>+H23</f>
        <v>3104593.8099999912</v>
      </c>
    </row>
    <row r="23" spans="2:8" x14ac:dyDescent="0.25">
      <c r="B23" s="10" t="s">
        <v>17</v>
      </c>
      <c r="C23" s="13">
        <v>0</v>
      </c>
      <c r="D23" s="15">
        <v>36335485.639999993</v>
      </c>
      <c r="E23" s="15">
        <v>36335485.639999993</v>
      </c>
      <c r="F23" s="15">
        <v>33230891.830000002</v>
      </c>
      <c r="G23" s="15">
        <v>33230891.830000002</v>
      </c>
      <c r="H23" s="16">
        <v>3104593.8099999912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 t="shared" ref="C32:H32" si="1">+C12+C22</f>
        <v>29336393</v>
      </c>
      <c r="D32" s="17">
        <f t="shared" si="1"/>
        <v>39220603.86999999</v>
      </c>
      <c r="E32" s="17">
        <f t="shared" si="1"/>
        <v>68556996.86999999</v>
      </c>
      <c r="F32" s="17">
        <f t="shared" si="1"/>
        <v>65452403.060000002</v>
      </c>
      <c r="G32" s="17">
        <f t="shared" si="1"/>
        <v>65095402.990000002</v>
      </c>
      <c r="H32" s="17">
        <f t="shared" si="1"/>
        <v>3104593.8099999912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00000000-0002-0000-0600-000000000000}">
      <formula1>-1.79769313486231E+100</formula1>
      <formula2>1.79769313486231E+100</formula2>
    </dataValidation>
  </dataValidations>
  <pageMargins left="0.78740157480314965" right="0.62992125984251968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2021-06-14T23:03:54Z</dcterms:modified>
</cp:coreProperties>
</file>